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0730" windowHeight="9525"/>
  </bookViews>
  <sheets>
    <sheet name="TaulaTotal-1" sheetId="1" r:id="rId1"/>
  </sheets>
  <calcPr calcId="145621"/>
</workbook>
</file>

<file path=xl/calcChain.xml><?xml version="1.0" encoding="utf-8"?>
<calcChain xmlns="http://schemas.openxmlformats.org/spreadsheetml/2006/main">
  <c r="D16" i="1" l="1"/>
  <c r="E16" i="1"/>
  <c r="F16" i="1"/>
  <c r="C16" i="1"/>
  <c r="L6" i="1"/>
  <c r="L7" i="1"/>
  <c r="L8" i="1"/>
  <c r="L5" i="1"/>
  <c r="J6" i="1"/>
  <c r="J7" i="1"/>
  <c r="J8" i="1"/>
  <c r="J5" i="1"/>
  <c r="H6" i="1"/>
  <c r="H7" i="1"/>
  <c r="H8" i="1"/>
  <c r="H5" i="1"/>
  <c r="D13" i="1"/>
  <c r="E13" i="1"/>
  <c r="F13" i="1"/>
  <c r="C13" i="1"/>
  <c r="D11" i="1"/>
  <c r="E11" i="1"/>
  <c r="F11" i="1"/>
  <c r="C11" i="1"/>
</calcChain>
</file>

<file path=xl/sharedStrings.xml><?xml version="1.0" encoding="utf-8"?>
<sst xmlns="http://schemas.openxmlformats.org/spreadsheetml/2006/main" count="21" uniqueCount="21">
  <si>
    <t>Barcelona</t>
  </si>
  <si>
    <t>Girona</t>
  </si>
  <si>
    <t>Lleida</t>
  </si>
  <si>
    <t>Tarragona</t>
  </si>
  <si>
    <t>Província</t>
  </si>
  <si>
    <t>Any</t>
  </si>
  <si>
    <t>Unitats: Milers de persones.</t>
  </si>
  <si>
    <t>Font: Enquesta de població activa, INE.</t>
  </si>
  <si>
    <t>Nota: Els resultats d'aquesta taula des del 1r trimestre del 2001 en endavant estan afectats per l'aplicació de la nova definició d'atur establerta en el Reglament (CE) núm. 1897/2000 de la Comissió, de 7 de setembre del 2000. Per aquest motiu no són comparables amb els dels períodes anteriors</t>
  </si>
  <si>
    <t>http://www.idescat.cat/treball/epa?tc=4&amp;id=ic0744&amp;dt=20121&amp;x=8&amp;y=9</t>
  </si>
  <si>
    <t>Mitjana</t>
  </si>
  <si>
    <t>Trimestre 2</t>
  </si>
  <si>
    <t>Trimestre 3</t>
  </si>
  <si>
    <t>Trimestre 4</t>
  </si>
  <si>
    <t>Trimestre 1</t>
  </si>
  <si>
    <t>TOTAL</t>
  </si>
  <si>
    <t>Mitjana Any</t>
  </si>
  <si>
    <t>Màxim Any</t>
  </si>
  <si>
    <t xml:space="preserve">Mínim Any </t>
  </si>
  <si>
    <t>Catalogació Trimestre</t>
  </si>
  <si>
    <t>Població activa Catalunya.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</si>
</sst>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8"/>
      <color rgb="FF000000"/>
      <name val="Verdana"/>
      <family val="2"/>
    </font>
    <font>
      <u/>
      <sz val="11"/>
      <color theme="10"/>
      <name val="Calibri"/>
      <family val="2"/>
      <scheme val="minor"/>
    </font>
    <font>
      <b/>
      <sz val="11"/>
      <color rgb="FF003366"/>
      <name val="Calibri"/>
      <family val="2"/>
      <scheme val="minor"/>
    </font>
    <font>
      <b/>
      <sz val="10"/>
      <color rgb="FF003366"/>
      <name val="Calibri"/>
      <family val="2"/>
      <scheme val="minor"/>
    </font>
    <font>
      <sz val="10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5">
    <xf numFmtId="0" fontId="0" fillId="0" borderId="0" xfId="0"/>
    <xf numFmtId="0" fontId="2" fillId="0" borderId="0" xfId="1"/>
    <xf numFmtId="0" fontId="0" fillId="0" borderId="0" xfId="0" applyFont="1"/>
    <xf numFmtId="0" fontId="0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4" fontId="5" fillId="2" borderId="0" xfId="0" applyNumberFormat="1" applyFont="1" applyFill="1" applyAlignment="1">
      <alignment horizontal="right" vertical="center"/>
    </xf>
    <xf numFmtId="0" fontId="3" fillId="0" borderId="2" xfId="0" applyFont="1" applyBorder="1" applyAlignment="1">
      <alignment horizontal="left" vertical="center" wrapText="1"/>
    </xf>
    <xf numFmtId="0" fontId="0" fillId="0" borderId="2" xfId="0" applyFont="1" applyBorder="1" applyAlignment="1">
      <alignment horizontal="left" vertical="center"/>
    </xf>
    <xf numFmtId="4" fontId="0" fillId="0" borderId="1" xfId="0" applyNumberFormat="1" applyBorder="1" applyAlignment="1">
      <alignment horizontal="right"/>
    </xf>
    <xf numFmtId="0" fontId="1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</cellXfs>
  <cellStyles count="2">
    <cellStyle name="Enllaç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idescat.cat/treball/epa?tc=4&amp;id=ic0744&amp;dt=20121&amp;x=8&amp;y=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"/>
  <sheetViews>
    <sheetView tabSelected="1" workbookViewId="0">
      <selection activeCell="C16" sqref="C16:F16"/>
    </sheetView>
  </sheetViews>
  <sheetFormatPr defaultColWidth="11.42578125" defaultRowHeight="15" x14ac:dyDescent="0.25"/>
  <cols>
    <col min="1" max="1" width="7.5703125" customWidth="1"/>
    <col min="2" max="2" width="18" customWidth="1"/>
    <col min="3" max="6" width="15.28515625" customWidth="1"/>
    <col min="7" max="7" width="7.42578125" customWidth="1"/>
    <col min="9" max="9" width="3.5703125" customWidth="1"/>
    <col min="11" max="11" width="4.28515625" customWidth="1"/>
    <col min="13" max="13" width="32.85546875" customWidth="1"/>
  </cols>
  <sheetData>
    <row r="1" spans="1:12" ht="19.5" customHeight="1" thickBot="1" x14ac:dyDescent="0.3">
      <c r="A1" s="2"/>
      <c r="B1" s="14" t="s">
        <v>20</v>
      </c>
      <c r="C1" s="14"/>
      <c r="D1" s="2"/>
      <c r="E1" s="2"/>
      <c r="F1" s="2"/>
    </row>
    <row r="2" spans="1:12" ht="19.5" customHeight="1" thickBot="1" x14ac:dyDescent="0.3">
      <c r="A2" s="2"/>
      <c r="B2" s="4" t="s">
        <v>5</v>
      </c>
      <c r="C2" s="3">
        <v>2013</v>
      </c>
      <c r="D2" s="2"/>
      <c r="E2" s="2"/>
      <c r="F2" s="2"/>
    </row>
    <row r="3" spans="1:12" ht="13.5" customHeight="1" x14ac:dyDescent="0.25">
      <c r="A3" s="2"/>
      <c r="B3" s="9"/>
      <c r="C3" s="10"/>
      <c r="D3" s="2"/>
      <c r="E3" s="2"/>
      <c r="F3" s="2"/>
    </row>
    <row r="4" spans="1:12" ht="29.25" customHeight="1" thickBot="1" x14ac:dyDescent="0.3">
      <c r="A4" s="2"/>
      <c r="B4" s="5" t="s">
        <v>4</v>
      </c>
      <c r="C4" s="6" t="s">
        <v>14</v>
      </c>
      <c r="D4" s="6" t="s">
        <v>11</v>
      </c>
      <c r="E4" s="6" t="s">
        <v>12</v>
      </c>
      <c r="F4" s="6" t="s">
        <v>13</v>
      </c>
      <c r="H4" s="6" t="s">
        <v>16</v>
      </c>
      <c r="J4" s="6" t="s">
        <v>17</v>
      </c>
      <c r="L4" s="6" t="s">
        <v>18</v>
      </c>
    </row>
    <row r="5" spans="1:12" x14ac:dyDescent="0.25">
      <c r="A5" s="2"/>
      <c r="B5" s="7" t="s">
        <v>0</v>
      </c>
      <c r="C5" s="8">
        <v>2865.8</v>
      </c>
      <c r="D5" s="8">
        <v>2817.6</v>
      </c>
      <c r="E5" s="8">
        <v>2834.9</v>
      </c>
      <c r="F5" s="8">
        <v>2816.4</v>
      </c>
      <c r="H5" s="8">
        <f>AVERAGE(C5:F5)</f>
        <v>2833.6749999999997</v>
      </c>
      <c r="J5" s="8">
        <f>MAX(C5:F5)</f>
        <v>2865.8</v>
      </c>
      <c r="L5" s="8">
        <f>MIN(C5:F5)</f>
        <v>2816.4</v>
      </c>
    </row>
    <row r="6" spans="1:12" ht="15" customHeight="1" x14ac:dyDescent="0.25">
      <c r="A6" s="2"/>
      <c r="B6" s="7" t="s">
        <v>1</v>
      </c>
      <c r="C6" s="8">
        <v>386</v>
      </c>
      <c r="D6" s="8">
        <v>394.3</v>
      </c>
      <c r="E6" s="8">
        <v>406.6</v>
      </c>
      <c r="F6" s="8">
        <v>391.1</v>
      </c>
      <c r="H6" s="8">
        <f t="shared" ref="H6:H8" si="0">AVERAGE(C6:F6)</f>
        <v>394.5</v>
      </c>
      <c r="J6" s="8">
        <f t="shared" ref="J6:J8" si="1">MAX(C6:F6)</f>
        <v>406.6</v>
      </c>
      <c r="L6" s="8">
        <f t="shared" ref="L6:L8" si="2">MIN(C6:F6)</f>
        <v>386</v>
      </c>
    </row>
    <row r="7" spans="1:12" x14ac:dyDescent="0.25">
      <c r="A7" s="2"/>
      <c r="B7" s="7" t="s">
        <v>2</v>
      </c>
      <c r="C7" s="8">
        <v>220.9</v>
      </c>
      <c r="D7" s="8">
        <v>224</v>
      </c>
      <c r="E7" s="8">
        <v>223.1</v>
      </c>
      <c r="F7" s="8">
        <v>222.4</v>
      </c>
      <c r="H7" s="8">
        <f t="shared" si="0"/>
        <v>222.6</v>
      </c>
      <c r="J7" s="8">
        <f t="shared" si="1"/>
        <v>224</v>
      </c>
      <c r="L7" s="8">
        <f t="shared" si="2"/>
        <v>220.9</v>
      </c>
    </row>
    <row r="8" spans="1:12" x14ac:dyDescent="0.25">
      <c r="A8" s="2"/>
      <c r="B8" s="7" t="s">
        <v>3</v>
      </c>
      <c r="C8" s="8">
        <v>409.4</v>
      </c>
      <c r="D8" s="8">
        <v>413.8</v>
      </c>
      <c r="E8" s="8">
        <v>416.5</v>
      </c>
      <c r="F8" s="8">
        <v>408.4</v>
      </c>
      <c r="H8" s="8">
        <f t="shared" si="0"/>
        <v>412.02499999999998</v>
      </c>
      <c r="J8" s="8">
        <f t="shared" si="1"/>
        <v>416.5</v>
      </c>
      <c r="L8" s="8">
        <f t="shared" si="2"/>
        <v>408.4</v>
      </c>
    </row>
    <row r="9" spans="1:12" x14ac:dyDescent="0.25">
      <c r="A9" s="2"/>
      <c r="B9" s="2"/>
      <c r="C9" s="2"/>
      <c r="D9" s="2"/>
      <c r="E9" s="2"/>
      <c r="F9" s="2"/>
      <c r="H9" s="2"/>
      <c r="J9" s="2"/>
      <c r="L9" s="2"/>
    </row>
    <row r="11" spans="1:12" ht="15.75" thickBot="1" x14ac:dyDescent="0.3">
      <c r="B11" s="4" t="s">
        <v>15</v>
      </c>
      <c r="C11" s="11">
        <f>SUM(C5:C8)</f>
        <v>3882.1000000000004</v>
      </c>
      <c r="D11" s="11">
        <f t="shared" ref="D11:F11" si="3">SUM(D5:D8)</f>
        <v>3849.7000000000003</v>
      </c>
      <c r="E11" s="11">
        <f t="shared" si="3"/>
        <v>3881.1</v>
      </c>
      <c r="F11" s="11">
        <f t="shared" si="3"/>
        <v>3838.3</v>
      </c>
      <c r="H11" s="11"/>
      <c r="J11" s="11"/>
      <c r="L11" s="11"/>
    </row>
    <row r="13" spans="1:12" ht="15.75" thickBot="1" x14ac:dyDescent="0.3">
      <c r="B13" s="4" t="s">
        <v>10</v>
      </c>
      <c r="C13" s="11">
        <f>AVERAGE(C5:C8)</f>
        <v>970.52500000000009</v>
      </c>
      <c r="D13" s="11">
        <f t="shared" ref="D13:F13" si="4">AVERAGE(D5:D8)</f>
        <v>962.42500000000007</v>
      </c>
      <c r="E13" s="11">
        <f t="shared" si="4"/>
        <v>970.27499999999998</v>
      </c>
      <c r="F13" s="11">
        <f t="shared" si="4"/>
        <v>959.57500000000005</v>
      </c>
    </row>
    <row r="15" spans="1:12" ht="54.75" customHeight="1" x14ac:dyDescent="0.25"/>
    <row r="16" spans="1:12" ht="30.75" thickBot="1" x14ac:dyDescent="0.3">
      <c r="B16" s="4" t="s">
        <v>19</v>
      </c>
      <c r="C16" s="11" t="str">
        <f>IF(C13&gt;965,"Bo","Dolent")</f>
        <v>Bo</v>
      </c>
      <c r="D16" s="11" t="str">
        <f t="shared" ref="D16:F16" si="5">IF(D13&gt;965,"Bo","Dolent")</f>
        <v>Dolent</v>
      </c>
      <c r="E16" s="11" t="str">
        <f t="shared" si="5"/>
        <v>Bo</v>
      </c>
      <c r="F16" s="11" t="str">
        <f t="shared" si="5"/>
        <v>Dolent</v>
      </c>
    </row>
    <row r="17" spans="10:15" x14ac:dyDescent="0.25">
      <c r="J17" s="12" t="s">
        <v>6</v>
      </c>
      <c r="K17" s="12"/>
    </row>
    <row r="18" spans="10:15" x14ac:dyDescent="0.25">
      <c r="J18" s="13" t="s">
        <v>7</v>
      </c>
      <c r="K18" s="13"/>
      <c r="L18" s="13"/>
      <c r="M18" s="13"/>
    </row>
    <row r="19" spans="10:15" x14ac:dyDescent="0.25">
      <c r="J19" s="13" t="s">
        <v>8</v>
      </c>
      <c r="K19" s="13"/>
      <c r="L19" s="13"/>
      <c r="M19" s="13"/>
      <c r="N19" s="13"/>
      <c r="O19" s="13"/>
    </row>
    <row r="20" spans="10:15" x14ac:dyDescent="0.25">
      <c r="J20" s="13"/>
      <c r="K20" s="13"/>
      <c r="L20" s="13"/>
      <c r="M20" s="13"/>
      <c r="N20" s="13"/>
      <c r="O20" s="13"/>
    </row>
    <row r="21" spans="10:15" x14ac:dyDescent="0.25">
      <c r="J21" s="13"/>
      <c r="K21" s="13"/>
      <c r="L21" s="13"/>
      <c r="M21" s="13"/>
      <c r="N21" s="13"/>
      <c r="O21" s="13"/>
    </row>
    <row r="22" spans="10:15" x14ac:dyDescent="0.25">
      <c r="J22" s="1" t="s">
        <v>9</v>
      </c>
    </row>
  </sheetData>
  <mergeCells count="4">
    <mergeCell ref="J17:K17"/>
    <mergeCell ref="J18:M18"/>
    <mergeCell ref="J19:O21"/>
    <mergeCell ref="B1:C1"/>
  </mergeCells>
  <hyperlinks>
    <hyperlink ref="J22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TaulaTotal-1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</dc:creator>
  <cp:lastModifiedBy>anna</cp:lastModifiedBy>
  <dcterms:created xsi:type="dcterms:W3CDTF">2014-06-19T10:48:23Z</dcterms:created>
  <dcterms:modified xsi:type="dcterms:W3CDTF">2014-07-10T14:10:27Z</dcterms:modified>
</cp:coreProperties>
</file>