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30" windowHeight="4470"/>
  </bookViews>
  <sheets>
    <sheet name="auditoria fórmules" sheetId="1" r:id="rId1"/>
  </sheets>
  <calcPr calcId="144525"/>
</workbook>
</file>

<file path=xl/calcChain.xml><?xml version="1.0" encoding="utf-8"?>
<calcChain xmlns="http://schemas.openxmlformats.org/spreadsheetml/2006/main">
  <c r="I4" i="1" l="1"/>
  <c r="H7" i="1"/>
  <c r="H6" i="1"/>
  <c r="H5" i="1"/>
  <c r="E8" i="1"/>
  <c r="F8" i="1"/>
  <c r="G8" i="1"/>
  <c r="H3" i="1"/>
  <c r="H8" i="1" s="1"/>
  <c r="C15" i="1" s="1"/>
  <c r="I3" i="1"/>
  <c r="D8" i="1"/>
  <c r="C12" i="1"/>
  <c r="D12" i="1"/>
  <c r="E12" i="1"/>
  <c r="G12" i="1"/>
  <c r="B12" i="1"/>
  <c r="E10" i="1"/>
  <c r="I5" i="1"/>
  <c r="I6" i="1"/>
  <c r="I7" i="1"/>
  <c r="C10" i="1"/>
  <c r="D10" i="1"/>
  <c r="F10" i="1"/>
  <c r="G10" i="1"/>
  <c r="B10" i="1"/>
  <c r="B8" i="1"/>
  <c r="F12" i="1"/>
  <c r="C8" i="1"/>
  <c r="I8" i="1" l="1"/>
</calcChain>
</file>

<file path=xl/sharedStrings.xml><?xml version="1.0" encoding="utf-8"?>
<sst xmlns="http://schemas.openxmlformats.org/spreadsheetml/2006/main" count="18" uniqueCount="18">
  <si>
    <t>MARTÍ</t>
  </si>
  <si>
    <t>ROCA</t>
  </si>
  <si>
    <t>RUIZ</t>
  </si>
  <si>
    <t>SANZ</t>
  </si>
  <si>
    <t>PRIMER SEMESTRE BARCELONA</t>
  </si>
  <si>
    <t>PUIG</t>
  </si>
  <si>
    <t>PROMIG</t>
  </si>
  <si>
    <t>GENER</t>
  </si>
  <si>
    <t>FEBRER</t>
  </si>
  <si>
    <t>MARÇ</t>
  </si>
  <si>
    <t>ABRIL</t>
  </si>
  <si>
    <t>MAIG</t>
  </si>
  <si>
    <t>JUNY</t>
  </si>
  <si>
    <t>TOTAL</t>
  </si>
  <si>
    <t xml:space="preserve"> </t>
  </si>
  <si>
    <t>MÀXIM</t>
  </si>
  <si>
    <t>TOTAL PRIMER SEMESTRE</t>
  </si>
  <si>
    <t>Comissions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</si>
</sst>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6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</fills>
  <borders count="1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medium">
        <color indexed="18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medium">
        <color indexed="18"/>
      </top>
      <bottom/>
      <diagonal/>
    </border>
    <border>
      <left style="thin">
        <color theme="9" tint="0.39997558519241921"/>
      </left>
      <right/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/>
      <diagonal/>
    </border>
    <border>
      <left style="thin">
        <color theme="9" tint="0.39997558519241921"/>
      </left>
      <right/>
      <top style="double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double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9" fontId="7" fillId="3" borderId="3" xfId="2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164" fontId="6" fillId="2" borderId="4" xfId="0" applyNumberFormat="1" applyFont="1" applyFill="1" applyBorder="1" applyAlignment="1"/>
    <xf numFmtId="164" fontId="6" fillId="2" borderId="5" xfId="0" applyNumberFormat="1" applyFont="1" applyFill="1" applyBorder="1" applyAlignment="1"/>
    <xf numFmtId="0" fontId="6" fillId="3" borderId="2" xfId="0" applyFont="1" applyFill="1" applyBorder="1" applyAlignment="1">
      <alignment horizontal="left"/>
    </xf>
    <xf numFmtId="164" fontId="6" fillId="3" borderId="2" xfId="0" applyNumberFormat="1" applyFont="1" applyFill="1" applyBorder="1" applyAlignment="1"/>
    <xf numFmtId="164" fontId="6" fillId="3" borderId="3" xfId="0" applyNumberFormat="1" applyFont="1" applyFill="1" applyBorder="1" applyAlignment="1"/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/>
    <xf numFmtId="164" fontId="6" fillId="2" borderId="3" xfId="0" applyNumberFormat="1" applyFont="1" applyFill="1" applyBorder="1" applyAlignment="1"/>
    <xf numFmtId="0" fontId="7" fillId="3" borderId="2" xfId="0" applyFont="1" applyFill="1" applyBorder="1" applyAlignment="1">
      <alignment horizontal="left"/>
    </xf>
    <xf numFmtId="164" fontId="6" fillId="3" borderId="6" xfId="0" applyNumberFormat="1" applyFont="1" applyFill="1" applyBorder="1" applyAlignment="1"/>
    <xf numFmtId="44" fontId="6" fillId="3" borderId="6" xfId="0" applyNumberFormat="1" applyFont="1" applyFill="1" applyBorder="1" applyAlignment="1"/>
    <xf numFmtId="164" fontId="7" fillId="3" borderId="6" xfId="0" applyNumberFormat="1" applyFont="1" applyFill="1" applyBorder="1" applyAlignment="1"/>
    <xf numFmtId="164" fontId="6" fillId="3" borderId="7" xfId="0" applyNumberFormat="1" applyFont="1" applyFill="1" applyBorder="1" applyAlignment="1"/>
    <xf numFmtId="0" fontId="6" fillId="2" borderId="2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3" borderId="2" xfId="0" applyFont="1" applyFill="1" applyBorder="1"/>
    <xf numFmtId="164" fontId="6" fillId="3" borderId="2" xfId="0" applyNumberFormat="1" applyFont="1" applyFill="1" applyBorder="1"/>
    <xf numFmtId="164" fontId="7" fillId="3" borderId="2" xfId="0" applyNumberFormat="1" applyFont="1" applyFill="1" applyBorder="1"/>
    <xf numFmtId="0" fontId="6" fillId="3" borderId="3" xfId="0" applyFont="1" applyFill="1" applyBorder="1"/>
    <xf numFmtId="0" fontId="6" fillId="2" borderId="3" xfId="0" applyFont="1" applyFill="1" applyBorder="1"/>
    <xf numFmtId="0" fontId="6" fillId="2" borderId="10" xfId="0" applyFont="1" applyFill="1" applyBorder="1"/>
    <xf numFmtId="0" fontId="6" fillId="2" borderId="1" xfId="0" applyFont="1" applyFill="1" applyBorder="1"/>
    <xf numFmtId="0" fontId="7" fillId="3" borderId="2" xfId="0" applyFont="1" applyFill="1" applyBorder="1"/>
    <xf numFmtId="44" fontId="7" fillId="3" borderId="2" xfId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24" sqref="F24"/>
    </sheetView>
  </sheetViews>
  <sheetFormatPr defaultRowHeight="12.75" x14ac:dyDescent="0.2"/>
  <cols>
    <col min="1" max="1" width="21.42578125" style="1" customWidth="1"/>
    <col min="2" max="3" width="15.7109375" style="1" customWidth="1"/>
    <col min="4" max="4" width="14.85546875" style="1" customWidth="1"/>
    <col min="5" max="6" width="12.28515625" style="1" customWidth="1"/>
    <col min="7" max="7" width="12.28515625" style="1" bestFit="1" customWidth="1"/>
    <col min="8" max="8" width="13.85546875" style="1" customWidth="1"/>
    <col min="9" max="9" width="16.28515625" style="1" customWidth="1"/>
    <col min="10" max="256" width="11.42578125" style="1" customWidth="1"/>
    <col min="257" max="16384" width="9.140625" style="1"/>
  </cols>
  <sheetData>
    <row r="1" spans="1:9" ht="26.25" customHeight="1" x14ac:dyDescent="0.2">
      <c r="A1" s="33" t="s">
        <v>4</v>
      </c>
      <c r="B1" s="34"/>
      <c r="C1" s="34"/>
      <c r="D1" s="34"/>
      <c r="E1" s="34"/>
      <c r="F1" s="34"/>
      <c r="G1" s="34"/>
      <c r="H1" s="35"/>
      <c r="I1" s="2" t="s">
        <v>17</v>
      </c>
    </row>
    <row r="2" spans="1:9" ht="16.5" thickBot="1" x14ac:dyDescent="0.3">
      <c r="A2" s="3"/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5" t="s">
        <v>13</v>
      </c>
      <c r="I2" s="6">
        <v>0.05</v>
      </c>
    </row>
    <row r="3" spans="1:9" ht="15.75" x14ac:dyDescent="0.25">
      <c r="A3" s="7" t="s">
        <v>0</v>
      </c>
      <c r="B3" s="8">
        <v>1000</v>
      </c>
      <c r="C3" s="8">
        <v>1100</v>
      </c>
      <c r="D3" s="8">
        <v>2000</v>
      </c>
      <c r="E3" s="8"/>
      <c r="F3" s="8">
        <v>1300</v>
      </c>
      <c r="G3" s="8">
        <v>2000</v>
      </c>
      <c r="H3" s="8">
        <f>SUM(B3:G3)</f>
        <v>7400</v>
      </c>
      <c r="I3" s="9">
        <f>H3*$I$2</f>
        <v>370</v>
      </c>
    </row>
    <row r="4" spans="1:9" ht="15.75" x14ac:dyDescent="0.25">
      <c r="A4" s="10" t="s">
        <v>1</v>
      </c>
      <c r="B4" s="11">
        <v>1500</v>
      </c>
      <c r="C4" s="11">
        <v>1200</v>
      </c>
      <c r="D4" s="11">
        <v>2000</v>
      </c>
      <c r="E4" s="11"/>
      <c r="F4" s="11">
        <v>1350</v>
      </c>
      <c r="G4" s="11">
        <v>2200</v>
      </c>
      <c r="H4" s="11" t="s">
        <v>14</v>
      </c>
      <c r="I4" s="12" t="e">
        <f>H4*$I$2</f>
        <v>#VALUE!</v>
      </c>
    </row>
    <row r="5" spans="1:9" ht="15.75" x14ac:dyDescent="0.25">
      <c r="A5" s="13" t="s">
        <v>2</v>
      </c>
      <c r="B5" s="14">
        <v>1250</v>
      </c>
      <c r="C5" s="14">
        <v>1250</v>
      </c>
      <c r="D5" s="14">
        <v>1500</v>
      </c>
      <c r="E5" s="14"/>
      <c r="F5" s="14">
        <v>1400</v>
      </c>
      <c r="G5" s="14">
        <v>2250</v>
      </c>
      <c r="H5" s="14">
        <f>SUM(B5:G5)</f>
        <v>7650</v>
      </c>
      <c r="I5" s="15">
        <f>H5*$I$2</f>
        <v>382.5</v>
      </c>
    </row>
    <row r="6" spans="1:9" ht="15.75" x14ac:dyDescent="0.25">
      <c r="A6" s="10" t="s">
        <v>3</v>
      </c>
      <c r="B6" s="11">
        <v>1300</v>
      </c>
      <c r="C6" s="11">
        <v>1400</v>
      </c>
      <c r="D6" s="11">
        <v>1000</v>
      </c>
      <c r="E6" s="11"/>
      <c r="F6" s="11">
        <v>1500</v>
      </c>
      <c r="G6" s="11">
        <v>1500</v>
      </c>
      <c r="H6" s="11">
        <f>SUM(B6:G6)</f>
        <v>6700</v>
      </c>
      <c r="I6" s="12">
        <f>H6*$I$2</f>
        <v>335</v>
      </c>
    </row>
    <row r="7" spans="1:9" ht="15.75" x14ac:dyDescent="0.25">
      <c r="A7" s="13" t="s">
        <v>5</v>
      </c>
      <c r="B7" s="14">
        <v>1250</v>
      </c>
      <c r="C7" s="14">
        <v>1300</v>
      </c>
      <c r="D7" s="14">
        <v>1350</v>
      </c>
      <c r="E7" s="14"/>
      <c r="F7" s="14">
        <v>1650</v>
      </c>
      <c r="G7" s="14">
        <v>1250</v>
      </c>
      <c r="H7" s="14">
        <f>SUM(B7:G7)</f>
        <v>6800</v>
      </c>
      <c r="I7" s="15">
        <f>H7*$I$2</f>
        <v>340</v>
      </c>
    </row>
    <row r="8" spans="1:9" ht="16.5" thickBot="1" x14ac:dyDescent="0.3">
      <c r="A8" s="16"/>
      <c r="B8" s="17">
        <f>SUM(B3:B7)</f>
        <v>6300</v>
      </c>
      <c r="C8" s="18" t="e">
        <f ca="1">_xludf.sum(C3:C7)</f>
        <v>#NAME?</v>
      </c>
      <c r="D8" s="17">
        <f t="shared" ref="D8:I8" si="0">SUM(D3:D7)</f>
        <v>7850</v>
      </c>
      <c r="E8" s="17">
        <f t="shared" si="0"/>
        <v>0</v>
      </c>
      <c r="F8" s="17">
        <f t="shared" si="0"/>
        <v>7200</v>
      </c>
      <c r="G8" s="17">
        <f t="shared" si="0"/>
        <v>9200</v>
      </c>
      <c r="H8" s="19">
        <f t="shared" si="0"/>
        <v>28550</v>
      </c>
      <c r="I8" s="20" t="e">
        <f t="shared" si="0"/>
        <v>#VALUE!</v>
      </c>
    </row>
    <row r="9" spans="1:9" ht="16.5" thickTop="1" x14ac:dyDescent="0.25">
      <c r="A9" s="21"/>
      <c r="B9" s="22"/>
      <c r="C9" s="22"/>
      <c r="D9" s="22"/>
      <c r="E9" s="22"/>
      <c r="F9" s="22"/>
      <c r="G9" s="22"/>
      <c r="H9" s="22"/>
      <c r="I9" s="23"/>
    </row>
    <row r="10" spans="1:9" ht="15.75" x14ac:dyDescent="0.25">
      <c r="A10" s="24" t="s">
        <v>6</v>
      </c>
      <c r="B10" s="25">
        <f t="shared" ref="B10:G10" si="1">AVERAGE(B3:B7)</f>
        <v>1260</v>
      </c>
      <c r="C10" s="25">
        <f t="shared" si="1"/>
        <v>1250</v>
      </c>
      <c r="D10" s="25">
        <f t="shared" si="1"/>
        <v>1570</v>
      </c>
      <c r="E10" s="26" t="e">
        <f t="shared" si="1"/>
        <v>#DIV/0!</v>
      </c>
      <c r="F10" s="25">
        <f t="shared" si="1"/>
        <v>1440</v>
      </c>
      <c r="G10" s="25">
        <f t="shared" si="1"/>
        <v>1840</v>
      </c>
      <c r="H10" s="24"/>
      <c r="I10" s="27"/>
    </row>
    <row r="11" spans="1:9" ht="15.75" x14ac:dyDescent="0.25">
      <c r="A11" s="21"/>
      <c r="B11" s="21"/>
      <c r="C11" s="21"/>
      <c r="D11" s="21"/>
      <c r="E11" s="21"/>
      <c r="F11" s="21"/>
      <c r="G11" s="21"/>
      <c r="H11" s="21"/>
      <c r="I11" s="28"/>
    </row>
    <row r="12" spans="1:9" ht="15.75" x14ac:dyDescent="0.25">
      <c r="A12" s="24" t="s">
        <v>15</v>
      </c>
      <c r="B12" s="25">
        <f>MAX(B3:B7)</f>
        <v>1500</v>
      </c>
      <c r="C12" s="25">
        <f>MAX(C3:C7)</f>
        <v>1400</v>
      </c>
      <c r="D12" s="25">
        <f>MAX(D3:D7)</f>
        <v>2000</v>
      </c>
      <c r="E12" s="25">
        <f>MAX(E3:E7)</f>
        <v>0</v>
      </c>
      <c r="F12" s="26" t="e">
        <f ca="1">MA(F3:F7)</f>
        <v>#NAME?</v>
      </c>
      <c r="G12" s="25">
        <f>MAX(G3:G7)</f>
        <v>2250</v>
      </c>
      <c r="H12" s="24"/>
      <c r="I12" s="27"/>
    </row>
    <row r="13" spans="1:9" ht="15.75" x14ac:dyDescent="0.25">
      <c r="A13" s="21"/>
      <c r="B13" s="21"/>
      <c r="C13" s="21"/>
      <c r="D13" s="21"/>
      <c r="E13" s="21"/>
      <c r="F13" s="21"/>
      <c r="G13" s="21"/>
      <c r="H13" s="21"/>
      <c r="I13" s="28"/>
    </row>
    <row r="14" spans="1:9" ht="15.75" x14ac:dyDescent="0.25">
      <c r="A14" s="24"/>
      <c r="B14" s="24"/>
      <c r="C14" s="24"/>
      <c r="D14" s="24"/>
      <c r="E14" s="24"/>
      <c r="F14" s="24"/>
      <c r="G14" s="24"/>
      <c r="H14" s="24"/>
      <c r="I14" s="27"/>
    </row>
    <row r="15" spans="1:9" ht="15.75" x14ac:dyDescent="0.25">
      <c r="A15" s="31" t="s">
        <v>16</v>
      </c>
      <c r="B15" s="31"/>
      <c r="C15" s="32">
        <f>H8</f>
        <v>28550</v>
      </c>
      <c r="D15" s="29"/>
      <c r="E15" s="29"/>
      <c r="F15" s="29"/>
      <c r="G15" s="29"/>
      <c r="H15" s="29"/>
      <c r="I15" s="30"/>
    </row>
  </sheetData>
  <mergeCells count="1">
    <mergeCell ref="A1:H1"/>
  </mergeCells>
  <phoneticPr fontId="2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auditoria fórmules</vt:lpstr>
    </vt:vector>
  </TitlesOfParts>
  <Company>Ajt_Granollers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Servei_informatica</dc:creator>
  <cp:lastModifiedBy>mariana</cp:lastModifiedBy>
  <dcterms:created xsi:type="dcterms:W3CDTF">2006-11-20T18:22:29Z</dcterms:created>
  <dcterms:modified xsi:type="dcterms:W3CDTF">2014-06-18T07:12:11Z</dcterms:modified>
</cp:coreProperties>
</file>